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ENixon\Downloads\"/>
    </mc:Choice>
  </mc:AlternateContent>
  <xr:revisionPtr revIDLastSave="0" documentId="8_{5491874A-13E1-4D32-83EB-D05BC4CA0E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raft for 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3" i="1"/>
  <c r="C4" i="1"/>
  <c r="C2" i="1"/>
  <c r="G59" i="1" l="1"/>
  <c r="K58" i="1"/>
  <c r="J58" i="1"/>
  <c r="I58" i="1"/>
  <c r="H58" i="1"/>
  <c r="G58" i="1"/>
</calcChain>
</file>

<file path=xl/sharedStrings.xml><?xml version="1.0" encoding="utf-8"?>
<sst xmlns="http://schemas.openxmlformats.org/spreadsheetml/2006/main" count="182" uniqueCount="127">
  <si>
    <t>Site Reference</t>
  </si>
  <si>
    <t>Site Name</t>
  </si>
  <si>
    <t>5 Year Delivery</t>
  </si>
  <si>
    <t>Deliverability Rationale</t>
  </si>
  <si>
    <t>Application</t>
  </si>
  <si>
    <t>2024/25</t>
  </si>
  <si>
    <t>2025/26</t>
  </si>
  <si>
    <t>Greenwood</t>
  </si>
  <si>
    <t>Under Construction</t>
  </si>
  <si>
    <t>Two Brewers Public House</t>
  </si>
  <si>
    <t xml:space="preserve">Lowfield Street re-developmment site </t>
  </si>
  <si>
    <t>Croxton Garry Site (E of Ingress Park)</t>
  </si>
  <si>
    <t xml:space="preserve">Land At Highfield House 2 - 4 West Hill And 74-76 </t>
  </si>
  <si>
    <t>Co-op Site</t>
  </si>
  <si>
    <t>20/00409/FUL</t>
  </si>
  <si>
    <t>Stone Lodge</t>
  </si>
  <si>
    <t>Vauxhall Farm, Land East of 110-114 Lowfield St</t>
  </si>
  <si>
    <t>SWCS Car Sales Craylands Lane Swanscombe Kent </t>
  </si>
  <si>
    <t>Chastilian Road Workshop</t>
  </si>
  <si>
    <t>19/01463/FUL</t>
  </si>
  <si>
    <t>Darenth Road</t>
  </si>
  <si>
    <t>14/01653/REM</t>
  </si>
  <si>
    <t>Upper Floors Iceland, 47-49 High Street</t>
  </si>
  <si>
    <t>21/00284/FUL</t>
  </si>
  <si>
    <t xml:space="preserve"> Castle Hill B&amp;C</t>
  </si>
  <si>
    <t>EDC/17/0107</t>
  </si>
  <si>
    <t>EDC/21/0128</t>
  </si>
  <si>
    <t>Alkerden 3</t>
  </si>
  <si>
    <t>Clear evidence provided by the EDC* Relates to outline application EDC/17/0048. Allocation</t>
  </si>
  <si>
    <t>Alkerden Market Centre</t>
  </si>
  <si>
    <t>Clear evidence provided by the EDC* Relates to outline application EDC/17/004. Allocation</t>
  </si>
  <si>
    <t>NA</t>
  </si>
  <si>
    <t>Alkerden South Phase 1</t>
  </si>
  <si>
    <t>EDC/21/0104</t>
  </si>
  <si>
    <t xml:space="preserve">Alkerden South </t>
  </si>
  <si>
    <t>Ashmere Phase 1</t>
  </si>
  <si>
    <t>EDC/19/0196</t>
  </si>
  <si>
    <t>Ashmere Phase 2</t>
  </si>
  <si>
    <t>EDC/21/0079</t>
  </si>
  <si>
    <t>Ashmere Local Centre (Phase 4)</t>
  </si>
  <si>
    <t>Ebbsfleet Green Phase 2C</t>
  </si>
  <si>
    <t>EDC/18/0170</t>
  </si>
  <si>
    <t>Land north of St Mary's Road Stone</t>
  </si>
  <si>
    <t>20/00043/FUL</t>
  </si>
  <si>
    <t>26 - 28 Westgate Road Dartford</t>
  </si>
  <si>
    <t>Block Of Lock-Up Garages And Land At Gilbert Close Swanscombe</t>
  </si>
  <si>
    <t>19/01464/FUL</t>
  </si>
  <si>
    <t xml:space="preserve">Land Adjacent 33 St Marys Road Stone Kent </t>
  </si>
  <si>
    <t xml:space="preserve"> 17/02042/FUL</t>
  </si>
  <si>
    <t>North End Farm</t>
  </si>
  <si>
    <t>20/00951/FUL</t>
  </si>
  <si>
    <t>W</t>
  </si>
  <si>
    <t>Dartford</t>
  </si>
  <si>
    <t>Various</t>
  </si>
  <si>
    <t>TOTAL 5 year</t>
  </si>
  <si>
    <t>11/01582/FUL
17/01519/FUL</t>
  </si>
  <si>
    <t>21/00413/FUL</t>
  </si>
  <si>
    <t>St James Lane Pit</t>
  </si>
  <si>
    <t>22/01151/REM
22/01184/REM
22/01183/REM
22/01250/REM</t>
  </si>
  <si>
    <t>19/00600/FUL
19/00830/REM
21/01286/FUL
21/00273/FUL
23/00356/VCON</t>
  </si>
  <si>
    <t xml:space="preserve">20/00048/EDCCON
21/00723/EDCCON  
22/00309/EDCCON
</t>
  </si>
  <si>
    <t>24/00378/FUL</t>
  </si>
  <si>
    <t>18/01074/OUT
22/00553/REM</t>
  </si>
  <si>
    <t>21/01286/FUL</t>
  </si>
  <si>
    <t>20/00816/OUT
23/00969/REM</t>
  </si>
  <si>
    <t>Former DA1 Club, 46-58 Lowfield St (Church)</t>
  </si>
  <si>
    <t>21/00273/FUL
24/00774/VCON
24/00773/NONMAT</t>
  </si>
  <si>
    <t>Alkerden 5a</t>
  </si>
  <si>
    <t>Alkerden 5b</t>
  </si>
  <si>
    <t>EDC/23/0114</t>
  </si>
  <si>
    <t>EDC/21/0139
24/00471/EDCCON 
EDC/24/0030</t>
  </si>
  <si>
    <t>EDC/22/0177</t>
  </si>
  <si>
    <t>Clear evidence provided by EDC*
Relates to outline application EDC/17/004. Allocation</t>
  </si>
  <si>
    <t>EDC/23/0027
EDC/24/0103</t>
  </si>
  <si>
    <t>Ashmere Phase 3</t>
  </si>
  <si>
    <t>EDC/17/0048</t>
  </si>
  <si>
    <t>Ashmere Phase 4</t>
  </si>
  <si>
    <t>Ashmere Phase 5</t>
  </si>
  <si>
    <t>EDC/24/0147</t>
  </si>
  <si>
    <t>Ashmere Phase 6</t>
  </si>
  <si>
    <t>Ashmere Phase 7</t>
  </si>
  <si>
    <t>Ashmere Phase 8</t>
  </si>
  <si>
    <t>Ashmere Phase 9</t>
  </si>
  <si>
    <t>Ashmere Phase 10</t>
  </si>
  <si>
    <t>23/01176/FUL</t>
  </si>
  <si>
    <t>1-5 Market Place &amp; 1 Market Street Dartford Kent DA1 1EX</t>
  </si>
  <si>
    <t xml:space="preserve">21/00495/FUL
23/00207/VCON </t>
  </si>
  <si>
    <t>43 High Street</t>
  </si>
  <si>
    <t>21/01498/FUL</t>
  </si>
  <si>
    <t>Land North Of Railway Line Station Road Greenhithe Kent</t>
  </si>
  <si>
    <t>21/00724/FUL</t>
  </si>
  <si>
    <t>North Kent College Oakfield Lane Dartford Kent</t>
  </si>
  <si>
    <t xml:space="preserve">23/01434/FUL </t>
  </si>
  <si>
    <t>8 - 10 High Street Dartford</t>
  </si>
  <si>
    <t>22/01460/FUL</t>
  </si>
  <si>
    <t>Adams And Moore House Instone Road Dartford Kent</t>
  </si>
  <si>
    <t>24/00192/PMA</t>
  </si>
  <si>
    <t>24 Lowfield Street</t>
  </si>
  <si>
    <t>21/01186/FUL</t>
  </si>
  <si>
    <t>Rosewood 28 Bean Road</t>
  </si>
  <si>
    <t>21/00300/FUL
23/00439/VCON</t>
  </si>
  <si>
    <t>217 Hawley Road Dartford Kent DA1 1PU</t>
  </si>
  <si>
    <t>Former Wheatsheaf Pub</t>
  </si>
  <si>
    <t>21/01893/FUL</t>
  </si>
  <si>
    <t>19-21 Hythe Street</t>
  </si>
  <si>
    <t>23/00483/P20AA
 24/00308/PMA</t>
  </si>
  <si>
    <t>1st &amp; 2nd Floors 4 - 10 Lowfield Street Dartford Kent</t>
  </si>
  <si>
    <t>118 - 130 Lower Hythe Street Dartford Kent DA1 1BN</t>
  </si>
  <si>
    <t xml:space="preserve">23/00372/OUT </t>
  </si>
  <si>
    <t>Westminster Care 12 Westgate Road</t>
  </si>
  <si>
    <t xml:space="preserve">23/00297/FUL </t>
  </si>
  <si>
    <t>The Ship Green Street Green Road Darenth Kent</t>
  </si>
  <si>
    <t xml:space="preserve">22/01444/FUL </t>
  </si>
  <si>
    <t>31 Orchard Street</t>
  </si>
  <si>
    <t>23/00994/FUL</t>
  </si>
  <si>
    <t xml:space="preserve">23/00260/PMA
23/00261/P3G </t>
  </si>
  <si>
    <t>2026/27</t>
  </si>
  <si>
    <t>2027/28</t>
  </si>
  <si>
    <t>2028/29</t>
  </si>
  <si>
    <t>22/01014/FUL
24/00263/VCON</t>
  </si>
  <si>
    <t>Annual Delivery</t>
  </si>
  <si>
    <t>Extant Outline Planning, non major development.</t>
  </si>
  <si>
    <t>Intiial delivery from council owned site actively being brought to market (cabinet report  25.07.24). Allocation.</t>
  </si>
  <si>
    <t>Detailed PP</t>
  </si>
  <si>
    <t xml:space="preserve">Detailed PP. Allocation. </t>
  </si>
  <si>
    <t>Detailed PP Not major development</t>
  </si>
  <si>
    <t>Small Site (1- 4 gain) Windfall alllowance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</si>
</sst>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7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topLeftCell="A21" zoomScale="70" zoomScaleNormal="70" workbookViewId="0">
      <selection activeCell="M42" sqref="M42"/>
    </sheetView>
  </sheetViews>
  <sheetFormatPr defaultColWidth="8.6640625" defaultRowHeight="13.2" x14ac:dyDescent="0.25"/>
  <cols>
    <col min="1" max="1" width="8.33203125" style="6" customWidth="1"/>
    <col min="2" max="2" width="25.44140625" style="6" customWidth="1"/>
    <col min="3" max="3" width="9.33203125" style="2" customWidth="1"/>
    <col min="4" max="4" width="13.88671875" style="6" customWidth="1"/>
    <col min="5" max="5" width="60.6640625" style="6" bestFit="1" customWidth="1"/>
    <col min="6" max="6" width="17.6640625" style="6" customWidth="1"/>
    <col min="7" max="16384" width="8.6640625" style="6"/>
  </cols>
  <sheetData>
    <row r="1" spans="1:11" s="2" customFormat="1" ht="39.9" customHeight="1" x14ac:dyDescent="0.25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  <c r="I1" s="1" t="s">
        <v>116</v>
      </c>
      <c r="J1" s="1" t="s">
        <v>117</v>
      </c>
      <c r="K1" s="1" t="s">
        <v>118</v>
      </c>
    </row>
    <row r="2" spans="1:11" ht="27.9" customHeight="1" x14ac:dyDescent="0.25">
      <c r="A2" s="3">
        <v>2</v>
      </c>
      <c r="B2" s="3" t="s">
        <v>7</v>
      </c>
      <c r="C2" s="4">
        <f>SUM(G2:K2)</f>
        <v>8</v>
      </c>
      <c r="D2" s="3"/>
      <c r="E2" s="3" t="s">
        <v>8</v>
      </c>
      <c r="F2" s="3" t="s">
        <v>55</v>
      </c>
      <c r="G2" s="5"/>
      <c r="H2" s="5">
        <v>8</v>
      </c>
      <c r="I2" s="5"/>
      <c r="J2" s="5"/>
      <c r="K2" s="5"/>
    </row>
    <row r="3" spans="1:11" ht="27.9" customHeight="1" x14ac:dyDescent="0.25">
      <c r="A3" s="3">
        <v>4</v>
      </c>
      <c r="B3" s="3" t="s">
        <v>9</v>
      </c>
      <c r="C3" s="4">
        <f t="shared" ref="C3:C57" si="0">SUM(G3:K3)</f>
        <v>11</v>
      </c>
      <c r="D3" s="3"/>
      <c r="E3" s="3" t="s">
        <v>123</v>
      </c>
      <c r="F3" s="3" t="s">
        <v>56</v>
      </c>
      <c r="G3" s="3"/>
      <c r="H3" s="3"/>
      <c r="I3" s="3"/>
      <c r="J3" s="3"/>
      <c r="K3" s="3">
        <v>11</v>
      </c>
    </row>
    <row r="4" spans="1:11" ht="40.799999999999997" x14ac:dyDescent="0.25">
      <c r="A4" s="3">
        <v>12</v>
      </c>
      <c r="B4" s="3" t="s">
        <v>57</v>
      </c>
      <c r="C4" s="4">
        <f t="shared" si="0"/>
        <v>763</v>
      </c>
      <c r="D4" s="3"/>
      <c r="E4" s="3" t="s">
        <v>8</v>
      </c>
      <c r="F4" s="3" t="s">
        <v>58</v>
      </c>
      <c r="G4" s="3">
        <v>140</v>
      </c>
      <c r="H4" s="3">
        <v>145</v>
      </c>
      <c r="I4" s="3">
        <v>165</v>
      </c>
      <c r="J4" s="3">
        <v>150</v>
      </c>
      <c r="K4" s="3">
        <v>163</v>
      </c>
    </row>
    <row r="5" spans="1:11" ht="51" x14ac:dyDescent="0.25">
      <c r="A5" s="3">
        <v>14</v>
      </c>
      <c r="B5" s="3" t="s">
        <v>10</v>
      </c>
      <c r="C5" s="4">
        <f t="shared" si="0"/>
        <v>285</v>
      </c>
      <c r="D5" s="3"/>
      <c r="E5" s="3" t="s">
        <v>8</v>
      </c>
      <c r="F5" s="3" t="s">
        <v>59</v>
      </c>
      <c r="G5" s="5">
        <v>54</v>
      </c>
      <c r="H5" s="5">
        <v>88</v>
      </c>
      <c r="I5" s="5">
        <v>89</v>
      </c>
      <c r="J5" s="5">
        <v>54</v>
      </c>
      <c r="K5" s="5"/>
    </row>
    <row r="6" spans="1:11" ht="40.799999999999997" x14ac:dyDescent="0.25">
      <c r="A6" s="3">
        <v>15</v>
      </c>
      <c r="B6" s="3" t="s">
        <v>11</v>
      </c>
      <c r="C6" s="4">
        <f t="shared" si="0"/>
        <v>110</v>
      </c>
      <c r="D6" s="3"/>
      <c r="E6" s="3" t="s">
        <v>8</v>
      </c>
      <c r="F6" s="3" t="s">
        <v>60</v>
      </c>
      <c r="G6" s="3">
        <v>60</v>
      </c>
      <c r="H6" s="5">
        <v>50</v>
      </c>
      <c r="I6" s="5"/>
      <c r="J6" s="5"/>
      <c r="K6" s="5"/>
    </row>
    <row r="7" spans="1:11" ht="36.9" customHeight="1" x14ac:dyDescent="0.25">
      <c r="A7" s="3">
        <v>16</v>
      </c>
      <c r="B7" s="3" t="s">
        <v>12</v>
      </c>
      <c r="C7" s="4">
        <f t="shared" si="0"/>
        <v>23</v>
      </c>
      <c r="D7" s="3"/>
      <c r="E7" s="3" t="s">
        <v>123</v>
      </c>
      <c r="F7" s="3" t="s">
        <v>61</v>
      </c>
      <c r="G7" s="5"/>
      <c r="H7" s="5"/>
      <c r="I7" s="5"/>
      <c r="J7" s="5">
        <v>23</v>
      </c>
      <c r="K7" s="5"/>
    </row>
    <row r="8" spans="1:11" ht="27.9" customHeight="1" x14ac:dyDescent="0.25">
      <c r="A8" s="3">
        <v>20</v>
      </c>
      <c r="B8" s="3" t="s">
        <v>13</v>
      </c>
      <c r="C8" s="4">
        <f t="shared" si="0"/>
        <v>46</v>
      </c>
      <c r="D8" s="3"/>
      <c r="E8" s="3" t="s">
        <v>122</v>
      </c>
      <c r="F8" s="3" t="s">
        <v>14</v>
      </c>
      <c r="G8" s="5"/>
      <c r="H8" s="5"/>
      <c r="I8" s="5"/>
      <c r="J8" s="5">
        <v>21</v>
      </c>
      <c r="K8" s="5">
        <v>25</v>
      </c>
    </row>
    <row r="9" spans="1:11" ht="27.9" customHeight="1" x14ac:dyDescent="0.25">
      <c r="A9" s="3">
        <v>21</v>
      </c>
      <c r="B9" s="3" t="s">
        <v>15</v>
      </c>
      <c r="C9" s="4">
        <f t="shared" si="0"/>
        <v>140</v>
      </c>
      <c r="D9" s="3"/>
      <c r="E9" s="3" t="s">
        <v>8</v>
      </c>
      <c r="F9" s="3" t="s">
        <v>62</v>
      </c>
      <c r="G9" s="5">
        <v>38</v>
      </c>
      <c r="H9" s="5">
        <v>37</v>
      </c>
      <c r="I9" s="5">
        <v>20</v>
      </c>
      <c r="J9" s="5">
        <v>25</v>
      </c>
      <c r="K9" s="5">
        <v>20</v>
      </c>
    </row>
    <row r="10" spans="1:11" ht="27.9" customHeight="1" x14ac:dyDescent="0.25">
      <c r="A10" s="3">
        <v>22</v>
      </c>
      <c r="B10" s="3" t="s">
        <v>16</v>
      </c>
      <c r="C10" s="4">
        <f t="shared" si="0"/>
        <v>84</v>
      </c>
      <c r="D10" s="3"/>
      <c r="E10" s="3" t="s">
        <v>124</v>
      </c>
      <c r="F10" s="3" t="s">
        <v>63</v>
      </c>
      <c r="G10" s="5"/>
      <c r="H10" s="5"/>
      <c r="I10" s="5"/>
      <c r="J10" s="5">
        <v>50</v>
      </c>
      <c r="K10" s="5">
        <v>34</v>
      </c>
    </row>
    <row r="11" spans="1:11" ht="39.6" customHeight="1" x14ac:dyDescent="0.25">
      <c r="A11" s="3">
        <v>35</v>
      </c>
      <c r="B11" s="3" t="s">
        <v>17</v>
      </c>
      <c r="C11" s="4">
        <f t="shared" si="0"/>
        <v>5</v>
      </c>
      <c r="D11" s="3"/>
      <c r="E11" s="3" t="s">
        <v>125</v>
      </c>
      <c r="F11" s="3" t="s">
        <v>64</v>
      </c>
      <c r="G11" s="7"/>
      <c r="H11" s="8">
        <v>5</v>
      </c>
      <c r="I11" s="8"/>
      <c r="J11" s="3"/>
      <c r="K11" s="3"/>
    </row>
    <row r="12" spans="1:11" ht="27.9" customHeight="1" x14ac:dyDescent="0.25">
      <c r="A12" s="3">
        <v>46</v>
      </c>
      <c r="B12" s="3" t="s">
        <v>91</v>
      </c>
      <c r="C12" s="4">
        <f t="shared" si="0"/>
        <v>93</v>
      </c>
      <c r="D12" s="3"/>
      <c r="E12" s="3" t="s">
        <v>123</v>
      </c>
      <c r="F12" s="3" t="s">
        <v>92</v>
      </c>
      <c r="G12" s="3"/>
      <c r="H12" s="3">
        <v>40</v>
      </c>
      <c r="I12" s="3">
        <v>53</v>
      </c>
      <c r="J12" s="3"/>
      <c r="K12" s="3"/>
    </row>
    <row r="13" spans="1:11" ht="27.9" customHeight="1" x14ac:dyDescent="0.25">
      <c r="A13" s="3">
        <v>53</v>
      </c>
      <c r="B13" s="3" t="s">
        <v>18</v>
      </c>
      <c r="C13" s="4">
        <f t="shared" si="0"/>
        <v>9</v>
      </c>
      <c r="D13" s="3"/>
      <c r="E13" s="3" t="s">
        <v>123</v>
      </c>
      <c r="F13" s="3" t="s">
        <v>19</v>
      </c>
      <c r="G13" s="8">
        <v>9</v>
      </c>
      <c r="H13" s="8"/>
      <c r="I13" s="8"/>
      <c r="J13" s="3"/>
      <c r="K13" s="3"/>
    </row>
    <row r="14" spans="1:11" ht="30.6" x14ac:dyDescent="0.25">
      <c r="A14" s="3">
        <v>84</v>
      </c>
      <c r="B14" s="3" t="s">
        <v>65</v>
      </c>
      <c r="C14" s="4">
        <f t="shared" si="0"/>
        <v>65</v>
      </c>
      <c r="D14" s="3"/>
      <c r="E14" s="3" t="s">
        <v>8</v>
      </c>
      <c r="F14" s="3" t="s">
        <v>66</v>
      </c>
      <c r="G14" s="3"/>
      <c r="H14" s="3">
        <v>65</v>
      </c>
      <c r="I14" s="3"/>
      <c r="J14" s="3"/>
      <c r="K14" s="3"/>
    </row>
    <row r="15" spans="1:11" ht="27.9" customHeight="1" x14ac:dyDescent="0.25">
      <c r="A15" s="3">
        <v>91</v>
      </c>
      <c r="B15" s="3" t="s">
        <v>93</v>
      </c>
      <c r="C15" s="4">
        <f t="shared" si="0"/>
        <v>11</v>
      </c>
      <c r="D15" s="3"/>
      <c r="E15" s="3" t="s">
        <v>123</v>
      </c>
      <c r="F15" s="3" t="s">
        <v>94</v>
      </c>
      <c r="G15" s="3"/>
      <c r="H15" s="3">
        <v>11</v>
      </c>
      <c r="I15" s="3"/>
      <c r="J15" s="3"/>
      <c r="K15" s="3"/>
    </row>
    <row r="16" spans="1:11" ht="27.9" customHeight="1" x14ac:dyDescent="0.25">
      <c r="A16" s="3">
        <v>102</v>
      </c>
      <c r="B16" s="3" t="s">
        <v>89</v>
      </c>
      <c r="C16" s="4">
        <f t="shared" si="0"/>
        <v>47</v>
      </c>
      <c r="D16" s="3"/>
      <c r="E16" s="3" t="s">
        <v>123</v>
      </c>
      <c r="F16" s="3" t="s">
        <v>90</v>
      </c>
      <c r="G16" s="3"/>
      <c r="H16" s="3"/>
      <c r="I16" s="3">
        <v>47</v>
      </c>
      <c r="J16" s="3"/>
      <c r="K16" s="3"/>
    </row>
    <row r="17" spans="1:11" ht="27.9" customHeight="1" x14ac:dyDescent="0.25">
      <c r="A17" s="3">
        <v>114</v>
      </c>
      <c r="B17" s="3" t="s">
        <v>20</v>
      </c>
      <c r="C17" s="4">
        <f t="shared" si="0"/>
        <v>50</v>
      </c>
      <c r="D17" s="3"/>
      <c r="E17" s="3" t="s">
        <v>123</v>
      </c>
      <c r="F17" s="3" t="s">
        <v>21</v>
      </c>
      <c r="G17" s="3"/>
      <c r="H17" s="3"/>
      <c r="I17" s="3">
        <v>20</v>
      </c>
      <c r="J17" s="3">
        <v>30</v>
      </c>
      <c r="K17" s="3"/>
    </row>
    <row r="18" spans="1:11" ht="27.9" customHeight="1" x14ac:dyDescent="0.25">
      <c r="A18" s="3">
        <v>120</v>
      </c>
      <c r="B18" s="3" t="s">
        <v>22</v>
      </c>
      <c r="C18" s="4">
        <f t="shared" si="0"/>
        <v>14</v>
      </c>
      <c r="D18" s="3"/>
      <c r="E18" s="3" t="s">
        <v>123</v>
      </c>
      <c r="F18" s="3" t="s">
        <v>23</v>
      </c>
      <c r="G18" s="3"/>
      <c r="H18" s="3"/>
      <c r="I18" s="3"/>
      <c r="J18" s="3">
        <v>14</v>
      </c>
      <c r="K18" s="3"/>
    </row>
    <row r="19" spans="1:11" ht="27.9" customHeight="1" x14ac:dyDescent="0.25">
      <c r="A19" s="3">
        <v>130</v>
      </c>
      <c r="B19" s="3" t="s">
        <v>24</v>
      </c>
      <c r="C19" s="4">
        <f t="shared" si="0"/>
        <v>65</v>
      </c>
      <c r="D19" s="3"/>
      <c r="E19" s="3" t="s">
        <v>8</v>
      </c>
      <c r="F19" s="3" t="s">
        <v>25</v>
      </c>
      <c r="G19" s="3">
        <v>65</v>
      </c>
      <c r="H19" s="3"/>
      <c r="I19" s="3"/>
      <c r="J19" s="3"/>
      <c r="K19" s="3"/>
    </row>
    <row r="20" spans="1:11" ht="27.9" customHeight="1" x14ac:dyDescent="0.25">
      <c r="A20" s="3">
        <v>130</v>
      </c>
      <c r="B20" s="3" t="s">
        <v>67</v>
      </c>
      <c r="C20" s="4">
        <f t="shared" si="0"/>
        <v>143</v>
      </c>
      <c r="D20" s="3"/>
      <c r="E20" s="3" t="s">
        <v>8</v>
      </c>
      <c r="F20" s="3" t="s">
        <v>26</v>
      </c>
      <c r="G20" s="5">
        <v>99</v>
      </c>
      <c r="H20" s="5">
        <v>44</v>
      </c>
      <c r="I20" s="5"/>
      <c r="J20" s="5"/>
      <c r="K20" s="5"/>
    </row>
    <row r="21" spans="1:11" ht="27.9" customHeight="1" x14ac:dyDescent="0.25">
      <c r="A21" s="3">
        <v>130</v>
      </c>
      <c r="B21" s="3" t="s">
        <v>68</v>
      </c>
      <c r="C21" s="4">
        <f t="shared" si="0"/>
        <v>162</v>
      </c>
      <c r="D21" s="3"/>
      <c r="E21" s="3" t="s">
        <v>28</v>
      </c>
      <c r="F21" s="3" t="s">
        <v>69</v>
      </c>
      <c r="G21" s="5"/>
      <c r="H21" s="5">
        <v>81</v>
      </c>
      <c r="I21" s="5">
        <v>40</v>
      </c>
      <c r="J21" s="5">
        <v>41</v>
      </c>
      <c r="K21" s="5"/>
    </row>
    <row r="22" spans="1:11" ht="30.6" x14ac:dyDescent="0.25">
      <c r="A22" s="3">
        <v>130</v>
      </c>
      <c r="B22" s="3" t="s">
        <v>27</v>
      </c>
      <c r="C22" s="4">
        <f t="shared" si="0"/>
        <v>56</v>
      </c>
      <c r="D22" s="3"/>
      <c r="E22" s="3" t="s">
        <v>28</v>
      </c>
      <c r="F22" s="3" t="s">
        <v>70</v>
      </c>
      <c r="G22" s="5"/>
      <c r="H22" s="5">
        <v>34</v>
      </c>
      <c r="I22" s="5">
        <v>22</v>
      </c>
      <c r="J22" s="3"/>
      <c r="K22" s="3"/>
    </row>
    <row r="23" spans="1:11" ht="27.9" customHeight="1" x14ac:dyDescent="0.25">
      <c r="A23" s="3">
        <v>130</v>
      </c>
      <c r="B23" s="3" t="s">
        <v>29</v>
      </c>
      <c r="C23" s="4">
        <f t="shared" si="0"/>
        <v>350</v>
      </c>
      <c r="D23" s="3"/>
      <c r="E23" s="3" t="s">
        <v>30</v>
      </c>
      <c r="F23" s="3" t="s">
        <v>71</v>
      </c>
      <c r="G23" s="5"/>
      <c r="H23" s="5"/>
      <c r="I23" s="5">
        <v>100</v>
      </c>
      <c r="J23" s="3">
        <v>100</v>
      </c>
      <c r="K23" s="3">
        <v>150</v>
      </c>
    </row>
    <row r="24" spans="1:11" ht="27.9" customHeight="1" x14ac:dyDescent="0.25">
      <c r="A24" s="3">
        <v>130</v>
      </c>
      <c r="B24" s="3" t="s">
        <v>32</v>
      </c>
      <c r="C24" s="4">
        <f t="shared" si="0"/>
        <v>227</v>
      </c>
      <c r="D24" s="3"/>
      <c r="E24" s="3" t="s">
        <v>72</v>
      </c>
      <c r="F24" s="3" t="s">
        <v>33</v>
      </c>
      <c r="G24" s="3">
        <v>87</v>
      </c>
      <c r="H24" s="3">
        <v>50</v>
      </c>
      <c r="I24" s="3">
        <v>50</v>
      </c>
      <c r="J24" s="3">
        <v>40</v>
      </c>
      <c r="K24" s="3"/>
    </row>
    <row r="25" spans="1:11" ht="27.9" customHeight="1" x14ac:dyDescent="0.25">
      <c r="A25" s="3">
        <v>130</v>
      </c>
      <c r="B25" s="3" t="s">
        <v>34</v>
      </c>
      <c r="C25" s="4">
        <f t="shared" si="0"/>
        <v>91</v>
      </c>
      <c r="D25" s="3"/>
      <c r="E25" s="3" t="s">
        <v>72</v>
      </c>
      <c r="F25" s="3" t="s">
        <v>73</v>
      </c>
      <c r="G25" s="3"/>
      <c r="H25" s="3"/>
      <c r="I25" s="3"/>
      <c r="J25" s="3">
        <v>45</v>
      </c>
      <c r="K25" s="3">
        <v>46</v>
      </c>
    </row>
    <row r="26" spans="1:11" ht="27.9" customHeight="1" x14ac:dyDescent="0.25">
      <c r="A26" s="3">
        <v>130</v>
      </c>
      <c r="B26" s="3" t="s">
        <v>35</v>
      </c>
      <c r="C26" s="4">
        <f t="shared" si="0"/>
        <v>80</v>
      </c>
      <c r="D26" s="3"/>
      <c r="E26" s="3" t="s">
        <v>8</v>
      </c>
      <c r="F26" s="3" t="s">
        <v>36</v>
      </c>
      <c r="G26" s="3">
        <v>80</v>
      </c>
      <c r="H26" s="3"/>
      <c r="I26" s="3"/>
      <c r="J26" s="3"/>
      <c r="K26" s="3"/>
    </row>
    <row r="27" spans="1:11" ht="27.9" customHeight="1" x14ac:dyDescent="0.25">
      <c r="A27" s="3">
        <v>130</v>
      </c>
      <c r="B27" s="3" t="s">
        <v>37</v>
      </c>
      <c r="C27" s="4">
        <f t="shared" si="0"/>
        <v>225</v>
      </c>
      <c r="D27" s="3"/>
      <c r="E27" s="3" t="s">
        <v>8</v>
      </c>
      <c r="F27" s="3" t="s">
        <v>38</v>
      </c>
      <c r="G27" s="3">
        <v>81</v>
      </c>
      <c r="H27" s="3">
        <v>90</v>
      </c>
      <c r="I27" s="3">
        <v>54</v>
      </c>
      <c r="J27" s="3"/>
      <c r="K27" s="3"/>
    </row>
    <row r="28" spans="1:11" ht="27.9" customHeight="1" x14ac:dyDescent="0.25">
      <c r="A28" s="3">
        <v>130</v>
      </c>
      <c r="B28" s="3" t="s">
        <v>74</v>
      </c>
      <c r="C28" s="4">
        <f t="shared" si="0"/>
        <v>216</v>
      </c>
      <c r="D28" s="3"/>
      <c r="E28" s="3" t="s">
        <v>28</v>
      </c>
      <c r="F28" s="3" t="s">
        <v>78</v>
      </c>
      <c r="G28" s="3"/>
      <c r="H28" s="3">
        <v>32</v>
      </c>
      <c r="I28" s="3">
        <v>51</v>
      </c>
      <c r="J28" s="3">
        <v>80</v>
      </c>
      <c r="K28" s="3">
        <v>53</v>
      </c>
    </row>
    <row r="29" spans="1:11" ht="27.9" customHeight="1" x14ac:dyDescent="0.25">
      <c r="A29" s="3">
        <v>130</v>
      </c>
      <c r="B29" s="3" t="s">
        <v>39</v>
      </c>
      <c r="C29" s="4">
        <f t="shared" si="0"/>
        <v>118</v>
      </c>
      <c r="D29" s="3"/>
      <c r="E29" s="3" t="s">
        <v>28</v>
      </c>
      <c r="F29" s="3" t="s">
        <v>75</v>
      </c>
      <c r="G29" s="3"/>
      <c r="H29" s="3"/>
      <c r="I29" s="3"/>
      <c r="J29" s="3">
        <v>59</v>
      </c>
      <c r="K29" s="3">
        <v>59</v>
      </c>
    </row>
    <row r="30" spans="1:11" ht="27.9" customHeight="1" x14ac:dyDescent="0.25">
      <c r="A30" s="3">
        <v>130</v>
      </c>
      <c r="B30" s="3" t="s">
        <v>76</v>
      </c>
      <c r="C30" s="4">
        <f t="shared" si="0"/>
        <v>139</v>
      </c>
      <c r="D30" s="3"/>
      <c r="E30" s="3" t="s">
        <v>28</v>
      </c>
      <c r="F30" s="3" t="s">
        <v>75</v>
      </c>
      <c r="G30" s="3"/>
      <c r="H30" s="3"/>
      <c r="I30" s="3">
        <v>41</v>
      </c>
      <c r="J30" s="3">
        <v>98</v>
      </c>
      <c r="K30" s="3"/>
    </row>
    <row r="31" spans="1:11" ht="36.6" customHeight="1" x14ac:dyDescent="0.25">
      <c r="A31" s="3">
        <v>130</v>
      </c>
      <c r="B31" s="3" t="s">
        <v>77</v>
      </c>
      <c r="C31" s="4">
        <f t="shared" si="0"/>
        <v>216</v>
      </c>
      <c r="D31" s="3"/>
      <c r="E31" s="3" t="s">
        <v>28</v>
      </c>
      <c r="F31" s="3" t="s">
        <v>75</v>
      </c>
      <c r="G31" s="3"/>
      <c r="H31" s="3"/>
      <c r="I31" s="3">
        <v>54</v>
      </c>
      <c r="J31" s="3">
        <v>131</v>
      </c>
      <c r="K31" s="3">
        <v>31</v>
      </c>
    </row>
    <row r="32" spans="1:11" ht="30.9" customHeight="1" x14ac:dyDescent="0.25">
      <c r="A32" s="3">
        <v>130</v>
      </c>
      <c r="B32" s="3" t="s">
        <v>79</v>
      </c>
      <c r="C32" s="4">
        <f t="shared" si="0"/>
        <v>115</v>
      </c>
      <c r="D32" s="3"/>
      <c r="E32" s="3" t="s">
        <v>28</v>
      </c>
      <c r="F32" s="3" t="s">
        <v>75</v>
      </c>
      <c r="G32" s="3"/>
      <c r="H32" s="3"/>
      <c r="I32" s="3">
        <v>8</v>
      </c>
      <c r="J32" s="3">
        <v>107</v>
      </c>
      <c r="K32" s="3"/>
    </row>
    <row r="33" spans="1:11" ht="27.9" customHeight="1" x14ac:dyDescent="0.25">
      <c r="A33" s="3">
        <v>130</v>
      </c>
      <c r="B33" s="3" t="s">
        <v>80</v>
      </c>
      <c r="C33" s="4">
        <f t="shared" si="0"/>
        <v>210</v>
      </c>
      <c r="D33" s="3"/>
      <c r="E33" s="3" t="s">
        <v>28</v>
      </c>
      <c r="F33" s="3" t="s">
        <v>75</v>
      </c>
      <c r="G33" s="3"/>
      <c r="H33" s="3"/>
      <c r="I33" s="3"/>
      <c r="J33" s="3">
        <v>107</v>
      </c>
      <c r="K33" s="3">
        <v>103</v>
      </c>
    </row>
    <row r="34" spans="1:11" ht="27.9" customHeight="1" x14ac:dyDescent="0.25">
      <c r="A34" s="3">
        <v>130</v>
      </c>
      <c r="B34" s="3" t="s">
        <v>81</v>
      </c>
      <c r="C34" s="4">
        <f t="shared" si="0"/>
        <v>118</v>
      </c>
      <c r="D34" s="3"/>
      <c r="E34" s="3" t="s">
        <v>28</v>
      </c>
      <c r="F34" s="3" t="s">
        <v>75</v>
      </c>
      <c r="G34" s="3"/>
      <c r="H34" s="3"/>
      <c r="I34" s="3"/>
      <c r="J34" s="3">
        <v>54</v>
      </c>
      <c r="K34" s="3">
        <v>64</v>
      </c>
    </row>
    <row r="35" spans="1:11" ht="27.9" customHeight="1" x14ac:dyDescent="0.25">
      <c r="A35" s="3">
        <v>130</v>
      </c>
      <c r="B35" s="3" t="s">
        <v>82</v>
      </c>
      <c r="C35" s="4">
        <f t="shared" si="0"/>
        <v>140</v>
      </c>
      <c r="D35" s="3"/>
      <c r="E35" s="3" t="s">
        <v>28</v>
      </c>
      <c r="F35" s="3" t="s">
        <v>75</v>
      </c>
      <c r="G35" s="3"/>
      <c r="H35" s="3"/>
      <c r="I35" s="3"/>
      <c r="J35" s="3">
        <v>50</v>
      </c>
      <c r="K35" s="3">
        <v>90</v>
      </c>
    </row>
    <row r="36" spans="1:11" ht="27.9" customHeight="1" x14ac:dyDescent="0.25">
      <c r="A36" s="3">
        <v>130</v>
      </c>
      <c r="B36" s="3" t="s">
        <v>83</v>
      </c>
      <c r="C36" s="4">
        <f t="shared" si="0"/>
        <v>65</v>
      </c>
      <c r="D36" s="3"/>
      <c r="E36" s="3" t="s">
        <v>28</v>
      </c>
      <c r="F36" s="3" t="s">
        <v>75</v>
      </c>
      <c r="G36" s="3"/>
      <c r="H36" s="3"/>
      <c r="I36" s="3"/>
      <c r="J36" s="3"/>
      <c r="K36" s="3">
        <v>65</v>
      </c>
    </row>
    <row r="37" spans="1:11" ht="27.9" customHeight="1" x14ac:dyDescent="0.25">
      <c r="A37" s="3">
        <v>144</v>
      </c>
      <c r="B37" s="3" t="s">
        <v>40</v>
      </c>
      <c r="C37" s="4">
        <f t="shared" si="0"/>
        <v>54</v>
      </c>
      <c r="D37" s="3"/>
      <c r="E37" s="3" t="s">
        <v>8</v>
      </c>
      <c r="F37" s="3" t="s">
        <v>41</v>
      </c>
      <c r="G37" s="3">
        <v>54</v>
      </c>
      <c r="H37" s="3"/>
      <c r="I37" s="3"/>
      <c r="J37" s="3"/>
      <c r="K37" s="3"/>
    </row>
    <row r="38" spans="1:11" ht="27.9" customHeight="1" x14ac:dyDescent="0.25">
      <c r="A38" s="3">
        <v>170</v>
      </c>
      <c r="B38" s="3" t="s">
        <v>42</v>
      </c>
      <c r="C38" s="4">
        <f t="shared" si="0"/>
        <v>242</v>
      </c>
      <c r="D38" s="3"/>
      <c r="E38" s="3" t="s">
        <v>8</v>
      </c>
      <c r="F38" s="3" t="s">
        <v>43</v>
      </c>
      <c r="G38" s="3">
        <v>85</v>
      </c>
      <c r="H38" s="3">
        <v>77</v>
      </c>
      <c r="I38" s="3">
        <v>80</v>
      </c>
      <c r="J38" s="3"/>
      <c r="K38" s="3"/>
    </row>
    <row r="39" spans="1:11" ht="27.9" customHeight="1" x14ac:dyDescent="0.25">
      <c r="A39" s="3">
        <v>209</v>
      </c>
      <c r="B39" s="3" t="s">
        <v>44</v>
      </c>
      <c r="C39" s="4">
        <f t="shared" si="0"/>
        <v>9</v>
      </c>
      <c r="D39" s="3"/>
      <c r="E39" s="3" t="s">
        <v>123</v>
      </c>
      <c r="F39" s="3" t="s">
        <v>84</v>
      </c>
      <c r="G39" s="3"/>
      <c r="H39" s="3"/>
      <c r="I39" s="3">
        <v>9</v>
      </c>
      <c r="J39" s="3"/>
      <c r="K39" s="3"/>
    </row>
    <row r="40" spans="1:11" ht="27.9" customHeight="1" x14ac:dyDescent="0.25">
      <c r="A40" s="3">
        <v>220</v>
      </c>
      <c r="B40" s="3" t="s">
        <v>45</v>
      </c>
      <c r="C40" s="4">
        <f t="shared" si="0"/>
        <v>16</v>
      </c>
      <c r="D40" s="3"/>
      <c r="E40" s="3" t="s">
        <v>8</v>
      </c>
      <c r="F40" s="3" t="s">
        <v>46</v>
      </c>
      <c r="G40" s="3"/>
      <c r="H40" s="3">
        <v>16</v>
      </c>
      <c r="I40" s="3"/>
      <c r="J40" s="3"/>
      <c r="K40" s="3"/>
    </row>
    <row r="41" spans="1:11" ht="27.9" customHeight="1" x14ac:dyDescent="0.25">
      <c r="A41" s="3">
        <v>226</v>
      </c>
      <c r="B41" s="3" t="s">
        <v>106</v>
      </c>
      <c r="C41" s="4">
        <f t="shared" si="0"/>
        <v>9</v>
      </c>
      <c r="D41" s="3"/>
      <c r="E41" s="3" t="s">
        <v>123</v>
      </c>
      <c r="F41" s="3" t="s">
        <v>115</v>
      </c>
      <c r="G41" s="3"/>
      <c r="H41" s="3">
        <v>9</v>
      </c>
      <c r="I41" s="3"/>
      <c r="J41" s="3"/>
      <c r="K41" s="3"/>
    </row>
    <row r="42" spans="1:11" ht="27.9" customHeight="1" x14ac:dyDescent="0.25">
      <c r="A42" s="3">
        <v>236</v>
      </c>
      <c r="B42" s="3" t="s">
        <v>47</v>
      </c>
      <c r="C42" s="4">
        <f t="shared" si="0"/>
        <v>12</v>
      </c>
      <c r="D42" s="3"/>
      <c r="E42" s="3" t="s">
        <v>8</v>
      </c>
      <c r="F42" s="3" t="s">
        <v>48</v>
      </c>
      <c r="G42" s="3"/>
      <c r="H42" s="3">
        <v>12</v>
      </c>
      <c r="I42" s="3"/>
      <c r="J42" s="3"/>
      <c r="K42" s="3"/>
    </row>
    <row r="43" spans="1:11" ht="27.9" customHeight="1" x14ac:dyDescent="0.25">
      <c r="A43" s="3">
        <v>248</v>
      </c>
      <c r="B43" s="3" t="s">
        <v>85</v>
      </c>
      <c r="C43" s="4">
        <f t="shared" si="0"/>
        <v>23</v>
      </c>
      <c r="D43" s="3"/>
      <c r="E43" s="3" t="s">
        <v>8</v>
      </c>
      <c r="F43" s="3" t="s">
        <v>86</v>
      </c>
      <c r="G43" s="3"/>
      <c r="H43" s="3">
        <v>23</v>
      </c>
      <c r="I43" s="3"/>
      <c r="J43" s="3"/>
      <c r="K43" s="3"/>
    </row>
    <row r="44" spans="1:11" ht="27.9" customHeight="1" x14ac:dyDescent="0.25">
      <c r="A44" s="3">
        <v>252</v>
      </c>
      <c r="B44" s="3" t="s">
        <v>49</v>
      </c>
      <c r="C44" s="4">
        <f t="shared" si="0"/>
        <v>6</v>
      </c>
      <c r="D44" s="3"/>
      <c r="E44" s="3" t="s">
        <v>8</v>
      </c>
      <c r="F44" s="3" t="s">
        <v>50</v>
      </c>
      <c r="G44" s="3">
        <v>6</v>
      </c>
      <c r="H44" s="3"/>
      <c r="I44" s="3"/>
      <c r="J44" s="3"/>
      <c r="K44" s="3"/>
    </row>
    <row r="45" spans="1:11" ht="27.9" customHeight="1" x14ac:dyDescent="0.25">
      <c r="A45" s="3">
        <v>270</v>
      </c>
      <c r="B45" s="3" t="s">
        <v>107</v>
      </c>
      <c r="C45" s="4">
        <f t="shared" si="0"/>
        <v>7</v>
      </c>
      <c r="D45" s="3"/>
      <c r="E45" s="3" t="s">
        <v>121</v>
      </c>
      <c r="F45" s="3" t="s">
        <v>108</v>
      </c>
      <c r="G45" s="3"/>
      <c r="H45" s="3">
        <v>7</v>
      </c>
      <c r="I45" s="3"/>
      <c r="J45" s="3"/>
      <c r="K45" s="3"/>
    </row>
    <row r="46" spans="1:11" ht="27.9" customHeight="1" x14ac:dyDescent="0.25">
      <c r="A46" s="3">
        <v>277</v>
      </c>
      <c r="B46" s="3" t="s">
        <v>87</v>
      </c>
      <c r="C46" s="4">
        <f t="shared" si="0"/>
        <v>5</v>
      </c>
      <c r="D46" s="3"/>
      <c r="E46" s="3" t="s">
        <v>123</v>
      </c>
      <c r="F46" s="3" t="s">
        <v>88</v>
      </c>
      <c r="G46" s="3"/>
      <c r="H46" s="3"/>
      <c r="I46" s="3">
        <v>5</v>
      </c>
      <c r="J46" s="3"/>
      <c r="K46" s="3"/>
    </row>
    <row r="47" spans="1:11" ht="27.9" customHeight="1" x14ac:dyDescent="0.25">
      <c r="A47" s="3">
        <v>288</v>
      </c>
      <c r="B47" s="3" t="s">
        <v>97</v>
      </c>
      <c r="C47" s="4">
        <f t="shared" si="0"/>
        <v>7</v>
      </c>
      <c r="D47" s="3"/>
      <c r="E47" s="3" t="s">
        <v>8</v>
      </c>
      <c r="F47" s="3" t="s">
        <v>98</v>
      </c>
      <c r="G47" s="3"/>
      <c r="H47" s="3">
        <v>7</v>
      </c>
      <c r="I47" s="3"/>
      <c r="J47" s="3"/>
      <c r="K47" s="3"/>
    </row>
    <row r="48" spans="1:11" ht="27.9" customHeight="1" x14ac:dyDescent="0.25">
      <c r="A48" s="3">
        <v>291</v>
      </c>
      <c r="B48" s="3" t="s">
        <v>95</v>
      </c>
      <c r="C48" s="4">
        <f t="shared" si="0"/>
        <v>10</v>
      </c>
      <c r="D48" s="3"/>
      <c r="E48" s="3" t="s">
        <v>123</v>
      </c>
      <c r="F48" s="3" t="s">
        <v>96</v>
      </c>
      <c r="G48" s="3"/>
      <c r="H48" s="3"/>
      <c r="I48" s="3"/>
      <c r="J48" s="3">
        <v>10</v>
      </c>
      <c r="K48" s="3"/>
    </row>
    <row r="49" spans="1:11" ht="27.9" customHeight="1" x14ac:dyDescent="0.25">
      <c r="A49" s="3">
        <v>298</v>
      </c>
      <c r="B49" s="3" t="s">
        <v>111</v>
      </c>
      <c r="C49" s="4">
        <f t="shared" si="0"/>
        <v>5</v>
      </c>
      <c r="D49" s="3"/>
      <c r="E49" s="3" t="s">
        <v>123</v>
      </c>
      <c r="F49" s="3" t="s">
        <v>112</v>
      </c>
      <c r="G49" s="3"/>
      <c r="H49" s="3"/>
      <c r="I49" s="3">
        <v>5</v>
      </c>
      <c r="J49" s="3"/>
      <c r="K49" s="3"/>
    </row>
    <row r="50" spans="1:11" ht="27.9" customHeight="1" x14ac:dyDescent="0.25">
      <c r="A50" s="3">
        <v>303</v>
      </c>
      <c r="B50" s="3" t="s">
        <v>102</v>
      </c>
      <c r="C50" s="4">
        <f t="shared" si="0"/>
        <v>7</v>
      </c>
      <c r="D50" s="3"/>
      <c r="E50" s="3" t="s">
        <v>123</v>
      </c>
      <c r="F50" s="3" t="s">
        <v>103</v>
      </c>
      <c r="G50" s="3"/>
      <c r="H50" s="3">
        <v>7</v>
      </c>
      <c r="I50" s="3"/>
      <c r="J50" s="3"/>
      <c r="K50" s="3"/>
    </row>
    <row r="51" spans="1:11" ht="27.9" customHeight="1" x14ac:dyDescent="0.25">
      <c r="A51" s="3">
        <v>304</v>
      </c>
      <c r="B51" s="3" t="s">
        <v>109</v>
      </c>
      <c r="C51" s="4">
        <f t="shared" si="0"/>
        <v>5</v>
      </c>
      <c r="D51" s="3"/>
      <c r="E51" s="3" t="s">
        <v>123</v>
      </c>
      <c r="F51" s="3" t="s">
        <v>110</v>
      </c>
      <c r="G51" s="3"/>
      <c r="H51" s="3"/>
      <c r="I51" s="3">
        <v>5</v>
      </c>
      <c r="J51" s="3"/>
      <c r="K51" s="3"/>
    </row>
    <row r="52" spans="1:11" ht="27.9" customHeight="1" x14ac:dyDescent="0.25">
      <c r="A52" s="3">
        <v>305</v>
      </c>
      <c r="B52" s="3" t="s">
        <v>101</v>
      </c>
      <c r="C52" s="4">
        <f t="shared" si="0"/>
        <v>5</v>
      </c>
      <c r="D52" s="3"/>
      <c r="E52" s="3" t="s">
        <v>123</v>
      </c>
      <c r="F52" s="3" t="s">
        <v>119</v>
      </c>
      <c r="G52" s="3"/>
      <c r="H52" s="3"/>
      <c r="I52" s="3"/>
      <c r="J52" s="3">
        <v>5</v>
      </c>
      <c r="K52" s="3"/>
    </row>
    <row r="53" spans="1:11" ht="27.9" customHeight="1" x14ac:dyDescent="0.25">
      <c r="A53" s="3">
        <v>306</v>
      </c>
      <c r="B53" s="3" t="s">
        <v>113</v>
      </c>
      <c r="C53" s="4">
        <f t="shared" si="0"/>
        <v>14</v>
      </c>
      <c r="D53" s="3"/>
      <c r="E53" s="3" t="s">
        <v>123</v>
      </c>
      <c r="F53" s="3" t="s">
        <v>114</v>
      </c>
      <c r="G53" s="3"/>
      <c r="H53" s="3"/>
      <c r="I53" s="3"/>
      <c r="J53" s="3">
        <v>14</v>
      </c>
      <c r="K53" s="3"/>
    </row>
    <row r="54" spans="1:11" ht="27.9" customHeight="1" x14ac:dyDescent="0.25">
      <c r="A54" s="3">
        <v>307</v>
      </c>
      <c r="B54" s="3" t="s">
        <v>99</v>
      </c>
      <c r="C54" s="4">
        <f t="shared" si="0"/>
        <v>7</v>
      </c>
      <c r="D54" s="3"/>
      <c r="E54" s="3" t="s">
        <v>123</v>
      </c>
      <c r="F54" s="3" t="s">
        <v>100</v>
      </c>
      <c r="G54" s="3"/>
      <c r="H54" s="3">
        <v>7</v>
      </c>
      <c r="I54" s="3"/>
      <c r="J54" s="3"/>
      <c r="K54" s="3"/>
    </row>
    <row r="55" spans="1:11" ht="27.9" customHeight="1" x14ac:dyDescent="0.25">
      <c r="A55" s="3">
        <v>308</v>
      </c>
      <c r="B55" s="3" t="s">
        <v>104</v>
      </c>
      <c r="C55" s="4">
        <f t="shared" si="0"/>
        <v>21</v>
      </c>
      <c r="D55" s="3"/>
      <c r="E55" s="3" t="s">
        <v>123</v>
      </c>
      <c r="F55" s="3" t="s">
        <v>105</v>
      </c>
      <c r="G55" s="3"/>
      <c r="H55" s="3"/>
      <c r="I55" s="3">
        <v>21</v>
      </c>
      <c r="J55" s="3"/>
      <c r="K55" s="3"/>
    </row>
    <row r="56" spans="1:11" ht="27.9" customHeight="1" x14ac:dyDescent="0.25">
      <c r="A56" s="3" t="s">
        <v>51</v>
      </c>
      <c r="B56" s="3" t="s">
        <v>52</v>
      </c>
      <c r="C56" s="4">
        <f t="shared" si="0"/>
        <v>99</v>
      </c>
      <c r="D56" s="3"/>
      <c r="E56" s="3" t="s">
        <v>123</v>
      </c>
      <c r="F56" s="3" t="s">
        <v>53</v>
      </c>
      <c r="G56" s="3">
        <v>33</v>
      </c>
      <c r="H56" s="3">
        <v>33</v>
      </c>
      <c r="I56" s="3">
        <v>33</v>
      </c>
      <c r="J56" s="3"/>
      <c r="K56" s="3"/>
    </row>
    <row r="57" spans="1:11" ht="27.9" customHeight="1" x14ac:dyDescent="0.25">
      <c r="A57" s="3" t="s">
        <v>51</v>
      </c>
      <c r="B57" s="3" t="s">
        <v>52</v>
      </c>
      <c r="C57" s="4">
        <f t="shared" si="0"/>
        <v>52</v>
      </c>
      <c r="D57" s="3"/>
      <c r="E57" s="3" t="s">
        <v>126</v>
      </c>
      <c r="F57" s="3" t="s">
        <v>31</v>
      </c>
      <c r="G57" s="3"/>
      <c r="H57" s="3"/>
      <c r="I57" s="3"/>
      <c r="J57" s="3">
        <v>26</v>
      </c>
      <c r="K57" s="3">
        <v>26</v>
      </c>
    </row>
    <row r="58" spans="1:11" ht="27.9" customHeight="1" x14ac:dyDescent="0.25">
      <c r="A58" s="4"/>
      <c r="B58" s="4" t="s">
        <v>120</v>
      </c>
      <c r="C58" s="10"/>
      <c r="D58" s="3"/>
      <c r="E58" s="3"/>
      <c r="F58" s="3"/>
      <c r="G58" s="11">
        <f>SUM(G2:G56)</f>
        <v>891</v>
      </c>
      <c r="H58" s="11">
        <f>SUM(H2:H56)</f>
        <v>978</v>
      </c>
      <c r="I58" s="11">
        <f>SUM(I2:I56)</f>
        <v>972</v>
      </c>
      <c r="J58" s="11">
        <f>SUM(J2:J57)</f>
        <v>1334</v>
      </c>
      <c r="K58" s="11">
        <f>SUM(K2:K57)</f>
        <v>940</v>
      </c>
    </row>
    <row r="59" spans="1:11" ht="27.9" customHeight="1" x14ac:dyDescent="0.25">
      <c r="A59" s="9"/>
      <c r="B59" s="4" t="s">
        <v>54</v>
      </c>
      <c r="C59" s="4"/>
      <c r="D59" s="9"/>
      <c r="E59" s="9"/>
      <c r="F59" s="9"/>
      <c r="G59" s="15">
        <f>SUM(C2:C57)</f>
        <v>5115</v>
      </c>
      <c r="H59" s="16"/>
      <c r="I59" s="16"/>
      <c r="J59" s="16"/>
      <c r="K59" s="17"/>
    </row>
    <row r="60" spans="1:11" ht="7.5" customHeight="1" x14ac:dyDescent="0.25"/>
    <row r="61" spans="1:11" ht="7.5" customHeight="1" x14ac:dyDescent="0.25"/>
    <row r="62" spans="1:11" ht="27.9" customHeight="1" x14ac:dyDescent="0.25">
      <c r="B62" s="9"/>
      <c r="C62" s="12"/>
    </row>
    <row r="63" spans="1:11" ht="27.9" customHeight="1" x14ac:dyDescent="0.25">
      <c r="B63" s="9"/>
      <c r="C63" s="10"/>
    </row>
    <row r="64" spans="1:11" ht="27.9" customHeight="1" x14ac:dyDescent="0.25">
      <c r="B64" s="9"/>
      <c r="C64" s="13"/>
    </row>
    <row r="65" spans="2:3" ht="27.9" customHeight="1" x14ac:dyDescent="0.25">
      <c r="B65" s="9"/>
      <c r="C65" s="13"/>
    </row>
    <row r="66" spans="2:3" ht="27.9" customHeight="1" x14ac:dyDescent="0.25">
      <c r="B66" s="9"/>
      <c r="C66" s="13"/>
    </row>
    <row r="67" spans="2:3" ht="27.9" customHeight="1" x14ac:dyDescent="0.25">
      <c r="B67" s="9"/>
      <c r="C67" s="14"/>
    </row>
  </sheetData>
  <sortState xmlns:xlrd2="http://schemas.microsoft.com/office/spreadsheetml/2017/richdata2" ref="A2:K67">
    <sortCondition ref="A43"/>
  </sortState>
  <mergeCells count="1">
    <mergeCell ref="G59:K59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for web</vt:lpstr>
    </vt:vector>
  </TitlesOfParts>
  <Company>Dartford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Ellie Nixon</cp:lastModifiedBy>
  <dcterms:created xsi:type="dcterms:W3CDTF">2025-01-28T10:15:29Z</dcterms:created>
  <dcterms:modified xsi:type="dcterms:W3CDTF">2025-02-05T08:40:23Z</dcterms:modified>
</cp:coreProperties>
</file>